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UBBLICAZIONE DATI\"/>
    </mc:Choice>
  </mc:AlternateContent>
  <bookViews>
    <workbookView xWindow="0" yWindow="0" windowWidth="28800" windowHeight="1359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E36" i="1"/>
  <c r="C36" i="1"/>
  <c r="D3" i="1"/>
  <c r="D28" i="1" s="1"/>
  <c r="E3" i="1"/>
  <c r="C3" i="1"/>
  <c r="D10" i="1"/>
  <c r="E10" i="1"/>
  <c r="C10" i="1"/>
  <c r="C28" i="1" l="1"/>
  <c r="E28" i="1"/>
</calcChain>
</file>

<file path=xl/sharedStrings.xml><?xml version="1.0" encoding="utf-8"?>
<sst xmlns="http://schemas.openxmlformats.org/spreadsheetml/2006/main" count="65" uniqueCount="54">
  <si>
    <t>IMMOBILIZZAZIONI IMMATERIALI</t>
  </si>
  <si>
    <t>P2017001</t>
  </si>
  <si>
    <t>- Sviluppo software e manutenzione evolutiva*</t>
  </si>
  <si>
    <t>P2018005</t>
  </si>
  <si>
    <t>- Sviluppo software e manutenzione evolutiva</t>
  </si>
  <si>
    <t>P2019001</t>
  </si>
  <si>
    <t>P2020001</t>
  </si>
  <si>
    <t>P2016006</t>
  </si>
  <si>
    <t>- Completamento residenza  Mayer**+ ***</t>
  </si>
  <si>
    <t>P2021001</t>
  </si>
  <si>
    <t>IMMOBILIZZAZIONI MATERIALI</t>
  </si>
  <si>
    <t>P2016007</t>
  </si>
  <si>
    <t>- Acquisto arredi Mayer</t>
  </si>
  <si>
    <t>P2016003</t>
  </si>
  <si>
    <t>- Cantierizzazione Mensa /Alloggi S. Margherita*</t>
  </si>
  <si>
    <t>P2016010</t>
  </si>
  <si>
    <t>- Lavori di realizzazione Casa dello Sport</t>
  </si>
  <si>
    <t>P2018001</t>
  </si>
  <si>
    <t xml:space="preserve">- Arredi Mensa / Alloggi S. Margherita** </t>
  </si>
  <si>
    <t>P2016009</t>
  </si>
  <si>
    <t xml:space="preserve">- Interventi di straordinaria manutenzione sugli immobili, acquisto beni mobili, arrredi e attrezzature* </t>
  </si>
  <si>
    <t>P2018004</t>
  </si>
  <si>
    <t>- Interventi di straordinaria manutenzione sugli immobili, acquisto beni mobili, arrredi e attrezzature</t>
  </si>
  <si>
    <t>P2019002</t>
  </si>
  <si>
    <t>P2020002</t>
  </si>
  <si>
    <t>P2021002</t>
  </si>
  <si>
    <t>P2020003</t>
  </si>
  <si>
    <t>- Q.ta canone studentato S.Bartolameo (C.F.C.S.)</t>
  </si>
  <si>
    <t>P2021003</t>
  </si>
  <si>
    <t>P2020004</t>
  </si>
  <si>
    <t>- Acquisto impianti ed attrezzature informatiche</t>
  </si>
  <si>
    <t>P2021004</t>
  </si>
  <si>
    <t>P2021005</t>
  </si>
  <si>
    <t>- Acquisto mezzi di trsporto stradali</t>
  </si>
  <si>
    <t>P2016011</t>
  </si>
  <si>
    <t>- Realizzazione Residenza "La Nave"</t>
  </si>
  <si>
    <t>P2019011</t>
  </si>
  <si>
    <t>P2021011</t>
  </si>
  <si>
    <t>- Realizzazione Residenza "La Nave" (finanz. Nel 2020 ma poi spostati dalla Giunta)</t>
  </si>
  <si>
    <t>TOTALE IMMOBILIZZAZIONI</t>
  </si>
  <si>
    <t>FONTI DI FINANZIAMENTO</t>
  </si>
  <si>
    <t>F2015001</t>
  </si>
  <si>
    <t>- Contributo Provinciale in conto capitale da esercizi precedenti al 2018</t>
  </si>
  <si>
    <t>F2016002</t>
  </si>
  <si>
    <t>- Contributo comune di Trento</t>
  </si>
  <si>
    <t>F2015003</t>
  </si>
  <si>
    <t>- Contributo Statale L. 338/2000***</t>
  </si>
  <si>
    <t>F2019001</t>
  </si>
  <si>
    <t>- Contributo Provinciale in conto capitale triennio corrente</t>
  </si>
  <si>
    <t>F2020001</t>
  </si>
  <si>
    <t>F2021001</t>
  </si>
  <si>
    <t>TOTALE FINANZIAMENTI</t>
  </si>
  <si>
    <t>COSTO DEGLI INVESTIMENTI</t>
  </si>
  <si>
    <t>PIANO DEGLI INVESTIMENTI 2021-2023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</si>
</sst>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" fontId="0" fillId="2" borderId="1" xfId="0" applyNumberFormat="1" applyFill="1" applyBorder="1"/>
    <xf numFmtId="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4" fontId="0" fillId="0" borderId="1" xfId="0" applyNumberFormat="1" applyBorder="1"/>
    <xf numFmtId="4" fontId="0" fillId="0" borderId="1" xfId="0" applyNumberForma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4" fontId="0" fillId="3" borderId="2" xfId="0" applyNumberFormat="1" applyFill="1" applyBorder="1" applyAlignment="1">
      <alignment vertical="center"/>
    </xf>
    <xf numFmtId="4" fontId="0" fillId="0" borderId="2" xfId="0" applyNumberFormat="1" applyFill="1" applyBorder="1" applyAlignment="1">
      <alignment vertical="center"/>
    </xf>
    <xf numFmtId="49" fontId="0" fillId="0" borderId="2" xfId="0" applyNumberForma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Fill="1" applyBorder="1"/>
    <xf numFmtId="4" fontId="4" fillId="2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/>
    <xf numFmtId="0" fontId="2" fillId="0" borderId="4" xfId="0" applyFont="1" applyBorder="1" applyAlignment="1">
      <alignment horizontal="center" vertical="center"/>
    </xf>
    <xf numFmtId="0" fontId="2" fillId="0" borderId="0" xfId="0" applyFont="1"/>
    <xf numFmtId="4" fontId="0" fillId="2" borderId="5" xfId="0" applyNumberFormat="1" applyFill="1" applyBorder="1"/>
    <xf numFmtId="49" fontId="1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topLeftCell="A13" workbookViewId="0">
      <selection activeCell="G6" sqref="G6"/>
    </sheetView>
  </sheetViews>
  <sheetFormatPr defaultRowHeight="15" x14ac:dyDescent="0.25"/>
  <cols>
    <col min="2" max="2" width="53" customWidth="1"/>
    <col min="3" max="5" width="14.140625" style="1" customWidth="1"/>
  </cols>
  <sheetData>
    <row r="1" spans="1:5" s="26" customFormat="1" ht="18.75" x14ac:dyDescent="0.3">
      <c r="A1" s="25" t="s">
        <v>53</v>
      </c>
      <c r="B1" s="25"/>
      <c r="C1" s="25"/>
      <c r="D1" s="25"/>
      <c r="E1" s="25"/>
    </row>
    <row r="2" spans="1:5" ht="37.5" customHeight="1" x14ac:dyDescent="0.25">
      <c r="A2" s="2"/>
      <c r="B2" s="3" t="s">
        <v>52</v>
      </c>
      <c r="C2" s="28">
        <v>2021</v>
      </c>
      <c r="D2" s="28">
        <v>2022</v>
      </c>
      <c r="E2" s="28">
        <v>2023</v>
      </c>
    </row>
    <row r="3" spans="1:5" ht="18.75" x14ac:dyDescent="0.25">
      <c r="A3" s="23"/>
      <c r="B3" s="5" t="s">
        <v>0</v>
      </c>
      <c r="C3" s="24">
        <f>SUM(C4:C9)</f>
        <v>70570.69</v>
      </c>
      <c r="D3" s="24">
        <f t="shared" ref="D3:E3" si="0">SUM(D4:D9)</f>
        <v>30000</v>
      </c>
      <c r="E3" s="24">
        <f t="shared" si="0"/>
        <v>30000</v>
      </c>
    </row>
    <row r="4" spans="1:5" x14ac:dyDescent="0.25">
      <c r="A4" s="7" t="s">
        <v>1</v>
      </c>
      <c r="B4" s="8" t="s">
        <v>2</v>
      </c>
      <c r="C4" s="9">
        <v>0</v>
      </c>
      <c r="D4" s="9">
        <v>0</v>
      </c>
      <c r="E4" s="9">
        <v>0</v>
      </c>
    </row>
    <row r="5" spans="1:5" x14ac:dyDescent="0.25">
      <c r="A5" s="10" t="s">
        <v>3</v>
      </c>
      <c r="B5" s="8" t="s">
        <v>4</v>
      </c>
      <c r="C5" s="9">
        <v>0</v>
      </c>
      <c r="D5" s="9">
        <v>0</v>
      </c>
      <c r="E5" s="9">
        <v>0</v>
      </c>
    </row>
    <row r="6" spans="1:5" x14ac:dyDescent="0.25">
      <c r="A6" s="11" t="s">
        <v>5</v>
      </c>
      <c r="B6" s="8" t="s">
        <v>4</v>
      </c>
      <c r="C6" s="9">
        <v>0</v>
      </c>
      <c r="D6" s="9">
        <v>0</v>
      </c>
      <c r="E6" s="9">
        <v>0</v>
      </c>
    </row>
    <row r="7" spans="1:5" x14ac:dyDescent="0.25">
      <c r="A7" s="11" t="s">
        <v>6</v>
      </c>
      <c r="B7" s="8" t="s">
        <v>4</v>
      </c>
      <c r="C7" s="9">
        <v>0</v>
      </c>
      <c r="D7" s="9">
        <v>0</v>
      </c>
      <c r="E7" s="9">
        <v>0</v>
      </c>
    </row>
    <row r="8" spans="1:5" x14ac:dyDescent="0.25">
      <c r="A8" s="7" t="s">
        <v>7</v>
      </c>
      <c r="B8" s="8" t="s">
        <v>8</v>
      </c>
      <c r="C8" s="9">
        <v>40570.69</v>
      </c>
      <c r="D8" s="9">
        <v>0</v>
      </c>
      <c r="E8" s="9">
        <v>0</v>
      </c>
    </row>
    <row r="9" spans="1:5" x14ac:dyDescent="0.25">
      <c r="A9" s="7" t="s">
        <v>9</v>
      </c>
      <c r="B9" s="8" t="s">
        <v>4</v>
      </c>
      <c r="C9" s="9">
        <v>30000</v>
      </c>
      <c r="D9" s="9">
        <v>30000</v>
      </c>
      <c r="E9" s="9">
        <v>30000</v>
      </c>
    </row>
    <row r="10" spans="1:5" ht="18.75" x14ac:dyDescent="0.25">
      <c r="A10" s="4"/>
      <c r="B10" s="5" t="s">
        <v>10</v>
      </c>
      <c r="C10" s="6">
        <f>SUM(C11:C27)</f>
        <v>3994105.7299999995</v>
      </c>
      <c r="D10" s="6">
        <f t="shared" ref="D10:E10" si="1">SUM(D11:D27)</f>
        <v>7810000</v>
      </c>
      <c r="E10" s="6">
        <f t="shared" si="1"/>
        <v>3001236.95</v>
      </c>
    </row>
    <row r="11" spans="1:5" x14ac:dyDescent="0.25">
      <c r="A11" s="7" t="s">
        <v>11</v>
      </c>
      <c r="B11" s="8" t="s">
        <v>12</v>
      </c>
      <c r="C11" s="9">
        <v>15189.89</v>
      </c>
      <c r="D11" s="9">
        <v>0</v>
      </c>
      <c r="E11" s="9">
        <v>0</v>
      </c>
    </row>
    <row r="12" spans="1:5" x14ac:dyDescent="0.25">
      <c r="A12" s="7" t="s">
        <v>13</v>
      </c>
      <c r="B12" s="8" t="s">
        <v>14</v>
      </c>
      <c r="C12" s="9">
        <v>1490596.93</v>
      </c>
      <c r="D12" s="9">
        <v>2900000</v>
      </c>
      <c r="E12" s="9">
        <v>244236.94999999995</v>
      </c>
    </row>
    <row r="13" spans="1:5" x14ac:dyDescent="0.25">
      <c r="A13" s="7" t="s">
        <v>15</v>
      </c>
      <c r="B13" s="8" t="s">
        <v>16</v>
      </c>
      <c r="C13" s="9">
        <v>50057.74</v>
      </c>
      <c r="D13" s="9">
        <v>0</v>
      </c>
      <c r="E13" s="9">
        <v>0</v>
      </c>
    </row>
    <row r="14" spans="1:5" x14ac:dyDescent="0.25">
      <c r="A14" s="7" t="s">
        <v>17</v>
      </c>
      <c r="B14" s="8" t="s">
        <v>18</v>
      </c>
      <c r="C14" s="9">
        <v>0</v>
      </c>
      <c r="D14" s="9"/>
      <c r="E14" s="9">
        <v>847000</v>
      </c>
    </row>
    <row r="15" spans="1:5" ht="30" x14ac:dyDescent="0.25">
      <c r="A15" s="12" t="s">
        <v>19</v>
      </c>
      <c r="B15" s="13" t="s">
        <v>20</v>
      </c>
      <c r="C15" s="9">
        <v>103156.23</v>
      </c>
      <c r="D15" s="9">
        <v>0</v>
      </c>
      <c r="E15" s="9">
        <v>0</v>
      </c>
    </row>
    <row r="16" spans="1:5" ht="30" x14ac:dyDescent="0.25">
      <c r="A16" s="14" t="s">
        <v>21</v>
      </c>
      <c r="B16" s="13" t="s">
        <v>22</v>
      </c>
      <c r="C16" s="9">
        <v>21534.68</v>
      </c>
      <c r="D16" s="9">
        <v>0</v>
      </c>
      <c r="E16" s="9">
        <v>0</v>
      </c>
    </row>
    <row r="17" spans="1:5" ht="30" x14ac:dyDescent="0.25">
      <c r="A17" s="15" t="s">
        <v>23</v>
      </c>
      <c r="B17" s="13" t="s">
        <v>22</v>
      </c>
      <c r="C17" s="9">
        <v>153570.26</v>
      </c>
      <c r="D17" s="9">
        <v>0</v>
      </c>
      <c r="E17" s="9">
        <v>0</v>
      </c>
    </row>
    <row r="18" spans="1:5" ht="30" x14ac:dyDescent="0.25">
      <c r="A18" s="15" t="s">
        <v>24</v>
      </c>
      <c r="B18" s="13" t="s">
        <v>22</v>
      </c>
      <c r="C18" s="9"/>
      <c r="D18" s="9"/>
      <c r="E18" s="9"/>
    </row>
    <row r="19" spans="1:5" ht="30" x14ac:dyDescent="0.25">
      <c r="A19" s="15" t="s">
        <v>25</v>
      </c>
      <c r="B19" s="13" t="s">
        <v>22</v>
      </c>
      <c r="C19" s="9">
        <v>100000</v>
      </c>
      <c r="D19" s="9">
        <v>140000</v>
      </c>
      <c r="E19" s="9">
        <v>140000</v>
      </c>
    </row>
    <row r="20" spans="1:5" x14ac:dyDescent="0.25">
      <c r="A20" s="15" t="s">
        <v>26</v>
      </c>
      <c r="B20" s="8" t="s">
        <v>27</v>
      </c>
      <c r="C20" s="9">
        <v>0</v>
      </c>
      <c r="D20" s="9">
        <v>0</v>
      </c>
      <c r="E20" s="9">
        <v>0</v>
      </c>
    </row>
    <row r="21" spans="1:5" x14ac:dyDescent="0.25">
      <c r="A21" s="15" t="s">
        <v>28</v>
      </c>
      <c r="B21" s="8" t="s">
        <v>27</v>
      </c>
      <c r="C21" s="9">
        <v>1540000</v>
      </c>
      <c r="D21" s="9">
        <v>1540000</v>
      </c>
      <c r="E21" s="9">
        <v>1540000</v>
      </c>
    </row>
    <row r="22" spans="1:5" x14ac:dyDescent="0.25">
      <c r="A22" s="15" t="s">
        <v>29</v>
      </c>
      <c r="B22" s="8" t="s">
        <v>30</v>
      </c>
      <c r="C22" s="9"/>
      <c r="D22" s="9"/>
      <c r="E22" s="9">
        <v>0</v>
      </c>
    </row>
    <row r="23" spans="1:5" x14ac:dyDescent="0.25">
      <c r="A23" s="15" t="s">
        <v>31</v>
      </c>
      <c r="B23" s="8" t="s">
        <v>30</v>
      </c>
      <c r="C23" s="9">
        <v>40000</v>
      </c>
      <c r="D23" s="9">
        <v>30000</v>
      </c>
      <c r="E23" s="9">
        <v>30000</v>
      </c>
    </row>
    <row r="24" spans="1:5" x14ac:dyDescent="0.25">
      <c r="A24" s="15" t="s">
        <v>32</v>
      </c>
      <c r="B24" s="16" t="s">
        <v>33</v>
      </c>
      <c r="C24" s="9">
        <v>30000</v>
      </c>
      <c r="D24" s="9">
        <v>0</v>
      </c>
      <c r="E24" s="9">
        <v>0</v>
      </c>
    </row>
    <row r="25" spans="1:5" x14ac:dyDescent="0.25">
      <c r="A25" s="14" t="s">
        <v>34</v>
      </c>
      <c r="B25" s="16" t="s">
        <v>35</v>
      </c>
      <c r="C25" s="9">
        <v>0</v>
      </c>
      <c r="D25" s="9">
        <v>1400000</v>
      </c>
      <c r="E25" s="9">
        <v>200000</v>
      </c>
    </row>
    <row r="26" spans="1:5" x14ac:dyDescent="0.25">
      <c r="A26" s="14" t="s">
        <v>36</v>
      </c>
      <c r="B26" s="16" t="s">
        <v>35</v>
      </c>
      <c r="C26" s="9">
        <v>50000</v>
      </c>
      <c r="D26" s="9">
        <v>0</v>
      </c>
      <c r="E26" s="9">
        <v>0</v>
      </c>
    </row>
    <row r="27" spans="1:5" x14ac:dyDescent="0.25">
      <c r="A27" s="14" t="s">
        <v>37</v>
      </c>
      <c r="B27" s="16" t="s">
        <v>38</v>
      </c>
      <c r="C27" s="9">
        <v>400000</v>
      </c>
      <c r="D27" s="9">
        <v>1800000</v>
      </c>
      <c r="E27" s="9"/>
    </row>
    <row r="28" spans="1:5" ht="30" customHeight="1" thickBot="1" x14ac:dyDescent="0.3">
      <c r="A28" s="17"/>
      <c r="B28" s="18" t="s">
        <v>39</v>
      </c>
      <c r="C28" s="6">
        <f>SUM(C3+C10)</f>
        <v>4064676.4199999995</v>
      </c>
      <c r="D28" s="6">
        <f t="shared" ref="D28:E28" si="2">SUM(D3+D10)</f>
        <v>7840000</v>
      </c>
      <c r="E28" s="6">
        <f t="shared" si="2"/>
        <v>3031236.95</v>
      </c>
    </row>
    <row r="29" spans="1:5" ht="37.5" customHeight="1" thickTop="1" x14ac:dyDescent="0.25">
      <c r="A29" s="2"/>
      <c r="B29" s="19" t="s">
        <v>40</v>
      </c>
      <c r="C29" s="28">
        <v>2021</v>
      </c>
      <c r="D29" s="28">
        <v>2022</v>
      </c>
      <c r="E29" s="28">
        <v>2023</v>
      </c>
    </row>
    <row r="30" spans="1:5" x14ac:dyDescent="0.25">
      <c r="A30" s="7" t="s">
        <v>41</v>
      </c>
      <c r="B30" s="8" t="s">
        <v>42</v>
      </c>
      <c r="C30" s="9">
        <v>1671048.42</v>
      </c>
      <c r="D30" s="9">
        <v>4300000</v>
      </c>
      <c r="E30" s="9">
        <v>1291236.95</v>
      </c>
    </row>
    <row r="31" spans="1:5" x14ac:dyDescent="0.25">
      <c r="A31" s="7" t="s">
        <v>43</v>
      </c>
      <c r="B31" s="8" t="s">
        <v>44</v>
      </c>
      <c r="C31" s="9">
        <v>50057.74</v>
      </c>
      <c r="D31" s="9">
        <v>0</v>
      </c>
      <c r="E31" s="9">
        <v>0</v>
      </c>
    </row>
    <row r="32" spans="1:5" x14ac:dyDescent="0.25">
      <c r="A32" s="7" t="s">
        <v>45</v>
      </c>
      <c r="B32" s="8" t="s">
        <v>46</v>
      </c>
      <c r="C32" s="9">
        <v>0</v>
      </c>
      <c r="D32" s="9">
        <v>0</v>
      </c>
      <c r="E32" s="9">
        <v>0</v>
      </c>
    </row>
    <row r="33" spans="1:5" x14ac:dyDescent="0.25">
      <c r="A33" s="14" t="s">
        <v>47</v>
      </c>
      <c r="B33" s="8" t="s">
        <v>48</v>
      </c>
      <c r="C33" s="9">
        <v>203570.26</v>
      </c>
      <c r="D33" s="9">
        <v>0</v>
      </c>
      <c r="E33" s="9">
        <v>0</v>
      </c>
    </row>
    <row r="34" spans="1:5" x14ac:dyDescent="0.25">
      <c r="A34" s="14" t="s">
        <v>49</v>
      </c>
      <c r="B34" s="8" t="s">
        <v>48</v>
      </c>
      <c r="C34" s="9"/>
      <c r="D34" s="9"/>
      <c r="E34" s="9">
        <v>0</v>
      </c>
    </row>
    <row r="35" spans="1:5" x14ac:dyDescent="0.25">
      <c r="A35" s="14" t="s">
        <v>50</v>
      </c>
      <c r="B35" s="8" t="s">
        <v>48</v>
      </c>
      <c r="C35" s="9">
        <v>2140000</v>
      </c>
      <c r="D35" s="9">
        <v>3540000</v>
      </c>
      <c r="E35" s="9">
        <v>1740000</v>
      </c>
    </row>
    <row r="36" spans="1:5" ht="30" customHeight="1" thickBot="1" x14ac:dyDescent="0.3">
      <c r="A36" s="17"/>
      <c r="B36" s="18" t="s">
        <v>51</v>
      </c>
      <c r="C36" s="27">
        <f>SUM(C30:C35)</f>
        <v>4064676.42</v>
      </c>
      <c r="D36" s="27">
        <f t="shared" ref="D36:E36" si="3">SUM(D30:D35)</f>
        <v>7840000</v>
      </c>
      <c r="E36" s="27">
        <f t="shared" si="3"/>
        <v>3031236.95</v>
      </c>
    </row>
    <row r="37" spans="1:5" ht="15.75" thickTop="1" x14ac:dyDescent="0.25"/>
    <row r="42" spans="1:5" x14ac:dyDescent="0.25">
      <c r="B42" s="20"/>
    </row>
    <row r="43" spans="1:5" x14ac:dyDescent="0.25">
      <c r="B43" s="21"/>
    </row>
    <row r="48" spans="1:5" x14ac:dyDescent="0.25">
      <c r="B48" s="20"/>
    </row>
    <row r="50" spans="2:2" x14ac:dyDescent="0.25">
      <c r="B50" s="22"/>
    </row>
    <row r="51" spans="2:2" x14ac:dyDescent="0.25">
      <c r="B51" s="22"/>
    </row>
    <row r="52" spans="2:2" x14ac:dyDescent="0.25">
      <c r="B52" s="22"/>
    </row>
  </sheetData>
  <mergeCells count="1">
    <mergeCell ref="A1:E1"/>
  </mergeCells>
  <pageMargins left="0.19685039370078741" right="0.23622047244094491" top="0.74803149606299213" bottom="0.78740157480314965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Defant</dc:creator>
  <cp:lastModifiedBy>Susanna Defant</cp:lastModifiedBy>
  <cp:lastPrinted>2021-05-24T13:51:55Z</cp:lastPrinted>
  <dcterms:created xsi:type="dcterms:W3CDTF">2021-05-24T13:40:51Z</dcterms:created>
  <dcterms:modified xsi:type="dcterms:W3CDTF">2021-05-24T13:52:12Z</dcterms:modified>
</cp:coreProperties>
</file>